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02cfb2e8ef6fbc/Parish Council/2022 - 2023/Finance/Parish Council Accounts/"/>
    </mc:Choice>
  </mc:AlternateContent>
  <xr:revisionPtr revIDLastSave="454" documentId="8_{E75DC0EA-09D9-42E3-8D51-8EF78473F021}" xr6:coauthVersionLast="47" xr6:coauthVersionMax="47" xr10:uidLastSave="{8B0B39E1-8630-405F-B0AF-83CB8A0DEC9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C27" i="1" l="1"/>
  <c r="F28" i="1" s="1"/>
  <c r="F31" i="1" s="1"/>
  <c r="I26" i="1" l="1"/>
  <c r="I28" i="1" s="1"/>
</calcChain>
</file>

<file path=xl/sharedStrings.xml><?xml version="1.0" encoding="utf-8"?>
<sst xmlns="http://schemas.openxmlformats.org/spreadsheetml/2006/main" count="43" uniqueCount="42">
  <si>
    <t>Interest - Business Instant Account</t>
  </si>
  <si>
    <t>INCOME</t>
  </si>
  <si>
    <t>EXPENDITURE</t>
  </si>
  <si>
    <t>Petty Cash Balance to C/F</t>
  </si>
  <si>
    <t>Zurich - Insurance</t>
  </si>
  <si>
    <t xml:space="preserve">FULSTOW PARISH ACCOUNTS </t>
  </si>
  <si>
    <t>Anglian Water - supply to Village Green</t>
  </si>
  <si>
    <t>Green Grass Contractors - grass cutting</t>
  </si>
  <si>
    <t>Internal Audit Fee</t>
  </si>
  <si>
    <t>Lindsey March Drainage Rates</t>
  </si>
  <si>
    <t>Petty Cash</t>
  </si>
  <si>
    <t xml:space="preserve">Petty Cash Reconcilliation </t>
  </si>
  <si>
    <t xml:space="preserve">Treasures Account -  B/F  </t>
  </si>
  <si>
    <t>Business Instant Savings A/c - B/F</t>
  </si>
  <si>
    <t xml:space="preserve">Petty Cash Balance -  B/F </t>
  </si>
  <si>
    <t xml:space="preserve">                                                   TOTAL</t>
  </si>
  <si>
    <t xml:space="preserve">                                                     TOTAL</t>
  </si>
  <si>
    <r>
      <t xml:space="preserve">                                         </t>
    </r>
    <r>
      <rPr>
        <b/>
        <sz val="11"/>
        <color indexed="8"/>
        <rFont val="Calibri"/>
        <family val="2"/>
      </rPr>
      <t xml:space="preserve">    Balance to C/f </t>
    </r>
  </si>
  <si>
    <t>2022 - 2023</t>
  </si>
  <si>
    <t>Repayment of Precept Overpayment</t>
  </si>
  <si>
    <t>ELDC Jubilee Grant -Unrestricted</t>
  </si>
  <si>
    <t>Wave - Water Supply Credit</t>
  </si>
  <si>
    <t>Clerks Salary -2022/23  FP</t>
  </si>
  <si>
    <t>NBB - Parish Bench</t>
  </si>
  <si>
    <t>Lincs. Assoc. Of Local Council -LALC Subs</t>
  </si>
  <si>
    <t>Clerks Salary -2022/23 FS</t>
  </si>
  <si>
    <t>Bench Installation</t>
  </si>
  <si>
    <t>Laptop &amp; Software Purchase</t>
  </si>
  <si>
    <t>Lives Defibrillator Maintenance</t>
  </si>
  <si>
    <t xml:space="preserve">Jubilee Grant </t>
  </si>
  <si>
    <t>ICO Registration DD</t>
  </si>
  <si>
    <t>Retirement Gifts  (FB step down as Chair)</t>
  </si>
  <si>
    <t>Treasurers</t>
  </si>
  <si>
    <t xml:space="preserve">Savings </t>
  </si>
  <si>
    <t>ELDC Precept</t>
  </si>
  <si>
    <t>Village Hall room hire</t>
  </si>
  <si>
    <t>Fence Painting</t>
  </si>
  <si>
    <t>uncashed Cheque 2023</t>
  </si>
  <si>
    <t>Uncashed Cheques</t>
  </si>
  <si>
    <t>Cheque from 2021/22</t>
  </si>
  <si>
    <t>Bank Balance 31/03/23</t>
  </si>
  <si>
    <t>Minus Uncashed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</si>
</sst>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left"/>
    </xf>
    <xf numFmtId="0" fontId="3" fillId="0" borderId="0" xfId="0" quotePrefix="1" applyFont="1"/>
    <xf numFmtId="0" fontId="5" fillId="0" borderId="0" xfId="0" applyFont="1"/>
    <xf numFmtId="0" fontId="4" fillId="2" borderId="0" xfId="0" applyFont="1" applyFill="1" applyAlignment="1">
      <alignment horizontal="center"/>
    </xf>
    <xf numFmtId="0" fontId="3" fillId="0" borderId="0" xfId="0" applyFont="1"/>
    <xf numFmtId="2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2" fontId="5" fillId="0" borderId="0" xfId="0" applyNumberFormat="1" applyFont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zoomScale="115" zoomScaleNormal="115" workbookViewId="0">
      <selection activeCell="J9" sqref="J9"/>
    </sheetView>
  </sheetViews>
  <sheetFormatPr defaultColWidth="9.109375" defaultRowHeight="14.4" x14ac:dyDescent="0.3"/>
  <cols>
    <col min="1" max="1" width="0.44140625" customWidth="1"/>
    <col min="2" max="2" width="31.44140625" customWidth="1"/>
    <col min="3" max="3" width="8.77734375" bestFit="1" customWidth="1"/>
    <col min="4" max="4" width="2.88671875" customWidth="1"/>
    <col min="5" max="5" width="38.109375" bestFit="1" customWidth="1"/>
    <col min="6" max="6" width="8.109375" bestFit="1" customWidth="1"/>
    <col min="7" max="7" width="3.88671875" customWidth="1"/>
    <col min="8" max="8" width="10.6640625" customWidth="1"/>
    <col min="9" max="9" width="9" customWidth="1"/>
    <col min="11" max="11" width="11.6640625" style="3" bestFit="1" customWidth="1"/>
    <col min="12" max="12" width="10.6640625" style="3" bestFit="1" customWidth="1"/>
    <col min="14" max="14" width="10.109375" bestFit="1" customWidth="1"/>
  </cols>
  <sheetData>
    <row r="1" spans="2:12" x14ac:dyDescent="0.3">
      <c r="B1" s="2" t="s">
        <v>5</v>
      </c>
    </row>
    <row r="2" spans="2:12" x14ac:dyDescent="0.3">
      <c r="B2" s="4" t="s">
        <v>18</v>
      </c>
      <c r="C2" s="5"/>
      <c r="D2" s="5"/>
      <c r="E2" s="5"/>
      <c r="K2"/>
    </row>
    <row r="3" spans="2:12" x14ac:dyDescent="0.3">
      <c r="B3" s="2" t="s">
        <v>1</v>
      </c>
      <c r="E3" s="5" t="s">
        <v>2</v>
      </c>
      <c r="L3" s="15"/>
    </row>
    <row r="4" spans="2:12" x14ac:dyDescent="0.3">
      <c r="B4" t="s">
        <v>12</v>
      </c>
      <c r="C4" s="6">
        <v>6352.32</v>
      </c>
      <c r="D4" s="6"/>
      <c r="E4" s="7" t="s">
        <v>6</v>
      </c>
      <c r="F4" s="6">
        <v>91.22</v>
      </c>
      <c r="L4" s="16"/>
    </row>
    <row r="5" spans="2:12" x14ac:dyDescent="0.3">
      <c r="B5" t="s">
        <v>13</v>
      </c>
      <c r="C5" s="6">
        <v>1764.6</v>
      </c>
      <c r="D5" s="6"/>
      <c r="E5" t="s">
        <v>7</v>
      </c>
      <c r="F5" s="6">
        <v>502.74</v>
      </c>
      <c r="L5" s="17"/>
    </row>
    <row r="6" spans="2:12" x14ac:dyDescent="0.3">
      <c r="B6" s="7" t="s">
        <v>14</v>
      </c>
      <c r="C6" s="6">
        <v>27.83</v>
      </c>
      <c r="D6" s="6"/>
      <c r="E6" t="s">
        <v>19</v>
      </c>
      <c r="F6" s="6">
        <v>2900</v>
      </c>
      <c r="H6" s="3"/>
      <c r="I6" s="3"/>
      <c r="K6" s="8"/>
      <c r="L6" s="8"/>
    </row>
    <row r="7" spans="2:12" x14ac:dyDescent="0.3">
      <c r="B7" s="7" t="s">
        <v>34</v>
      </c>
      <c r="C7" s="6">
        <v>7000</v>
      </c>
      <c r="D7" s="6"/>
      <c r="E7" t="s">
        <v>8</v>
      </c>
      <c r="F7" s="6">
        <v>55</v>
      </c>
      <c r="H7" s="8"/>
      <c r="K7" s="8"/>
      <c r="L7" s="8"/>
    </row>
    <row r="8" spans="2:12" x14ac:dyDescent="0.3">
      <c r="B8" s="7"/>
      <c r="C8" s="6"/>
      <c r="D8" s="6"/>
      <c r="H8" s="11"/>
      <c r="K8" s="8"/>
      <c r="L8" s="8"/>
    </row>
    <row r="9" spans="2:12" x14ac:dyDescent="0.3">
      <c r="B9" t="s">
        <v>20</v>
      </c>
      <c r="C9" s="6">
        <v>1000</v>
      </c>
      <c r="D9" s="6"/>
      <c r="E9" t="s">
        <v>29</v>
      </c>
      <c r="F9" s="6">
        <v>941.05</v>
      </c>
      <c r="K9" s="8"/>
      <c r="L9" s="8"/>
    </row>
    <row r="10" spans="2:12" x14ac:dyDescent="0.3">
      <c r="C10" s="6"/>
      <c r="D10" s="6"/>
      <c r="E10" t="s">
        <v>30</v>
      </c>
      <c r="F10" s="6">
        <v>35</v>
      </c>
      <c r="H10" s="3"/>
      <c r="I10" s="3"/>
      <c r="K10"/>
      <c r="L10"/>
    </row>
    <row r="11" spans="2:12" x14ac:dyDescent="0.3">
      <c r="C11" s="6"/>
      <c r="D11" s="6"/>
      <c r="E11" t="s">
        <v>24</v>
      </c>
      <c r="F11" s="6">
        <v>165.07</v>
      </c>
      <c r="H11" s="3"/>
      <c r="I11" s="3"/>
      <c r="K11"/>
      <c r="L11"/>
    </row>
    <row r="12" spans="2:12" x14ac:dyDescent="0.3">
      <c r="B12" s="7" t="s">
        <v>0</v>
      </c>
      <c r="C12" s="6">
        <v>3.34</v>
      </c>
      <c r="D12" s="6"/>
      <c r="E12" t="s">
        <v>31</v>
      </c>
      <c r="F12" s="6">
        <v>57</v>
      </c>
      <c r="H12" s="3"/>
      <c r="I12" s="3"/>
      <c r="K12"/>
      <c r="L12"/>
    </row>
    <row r="13" spans="2:12" x14ac:dyDescent="0.3">
      <c r="C13" s="6"/>
      <c r="D13" s="6"/>
      <c r="E13" t="s">
        <v>9</v>
      </c>
      <c r="F13" s="6">
        <v>36.590000000000003</v>
      </c>
      <c r="L13"/>
    </row>
    <row r="14" spans="2:12" x14ac:dyDescent="0.3">
      <c r="B14" t="s">
        <v>21</v>
      </c>
      <c r="C14" s="6">
        <v>156.04</v>
      </c>
      <c r="D14" s="6"/>
      <c r="E14" t="s">
        <v>23</v>
      </c>
      <c r="F14" s="6">
        <v>366</v>
      </c>
      <c r="L14"/>
    </row>
    <row r="15" spans="2:12" x14ac:dyDescent="0.3">
      <c r="C15" s="6"/>
      <c r="D15" s="6"/>
      <c r="E15" t="s">
        <v>4</v>
      </c>
      <c r="F15" s="6">
        <v>147.84</v>
      </c>
      <c r="L15"/>
    </row>
    <row r="16" spans="2:12" x14ac:dyDescent="0.3">
      <c r="C16" s="6"/>
      <c r="D16" s="6"/>
      <c r="E16" t="s">
        <v>22</v>
      </c>
      <c r="F16" s="6">
        <v>957</v>
      </c>
      <c r="H16" s="8"/>
      <c r="I16" s="11"/>
      <c r="K16"/>
      <c r="L16"/>
    </row>
    <row r="17" spans="2:12" x14ac:dyDescent="0.3">
      <c r="B17" t="s">
        <v>3</v>
      </c>
      <c r="C17" s="6">
        <v>0</v>
      </c>
      <c r="D17" s="6"/>
      <c r="E17" t="s">
        <v>25</v>
      </c>
      <c r="F17" s="6">
        <v>551</v>
      </c>
    </row>
    <row r="18" spans="2:12" x14ac:dyDescent="0.3">
      <c r="C18" s="6"/>
      <c r="D18" s="6"/>
      <c r="E18" t="s">
        <v>26</v>
      </c>
      <c r="F18" s="6">
        <v>115</v>
      </c>
    </row>
    <row r="19" spans="2:12" x14ac:dyDescent="0.3">
      <c r="B19" s="7"/>
      <c r="C19" s="6"/>
      <c r="D19" s="6"/>
      <c r="E19" t="s">
        <v>27</v>
      </c>
      <c r="F19" s="6">
        <v>356</v>
      </c>
      <c r="K19" s="8"/>
      <c r="L19" s="8"/>
    </row>
    <row r="20" spans="2:12" x14ac:dyDescent="0.3">
      <c r="C20" s="6"/>
      <c r="D20" s="6"/>
      <c r="E20" t="s">
        <v>28</v>
      </c>
      <c r="F20" s="6">
        <v>147.54</v>
      </c>
    </row>
    <row r="21" spans="2:12" x14ac:dyDescent="0.3">
      <c r="C21" s="6"/>
      <c r="D21" s="6"/>
      <c r="E21" t="s">
        <v>35</v>
      </c>
      <c r="F21" s="6">
        <v>105</v>
      </c>
      <c r="G21" t="s">
        <v>37</v>
      </c>
    </row>
    <row r="22" spans="2:12" x14ac:dyDescent="0.3">
      <c r="C22" s="6"/>
      <c r="D22" s="6"/>
      <c r="E22" t="s">
        <v>36</v>
      </c>
      <c r="F22" s="6">
        <v>140</v>
      </c>
      <c r="G22" t="s">
        <v>37</v>
      </c>
    </row>
    <row r="23" spans="2:12" x14ac:dyDescent="0.3">
      <c r="C23" s="6"/>
      <c r="D23" s="6"/>
    </row>
    <row r="24" spans="2:12" x14ac:dyDescent="0.3">
      <c r="C24" s="6"/>
      <c r="D24" s="6"/>
      <c r="E24" t="s">
        <v>10</v>
      </c>
      <c r="F24" s="6">
        <v>27.83</v>
      </c>
      <c r="H24" s="14" t="s">
        <v>32</v>
      </c>
      <c r="I24" s="9">
        <v>7009.31</v>
      </c>
      <c r="J24" s="15"/>
      <c r="K24" s="15"/>
    </row>
    <row r="25" spans="2:12" x14ac:dyDescent="0.3">
      <c r="C25" s="6"/>
      <c r="D25" s="6"/>
      <c r="E25" t="s">
        <v>11</v>
      </c>
      <c r="F25" s="6">
        <v>0</v>
      </c>
      <c r="H25" s="14" t="s">
        <v>33</v>
      </c>
      <c r="I25" s="9">
        <v>1767.94</v>
      </c>
      <c r="J25" s="15"/>
      <c r="K25" s="15"/>
    </row>
    <row r="26" spans="2:12" ht="15" thickBot="1" x14ac:dyDescent="0.35">
      <c r="C26" s="6"/>
      <c r="D26" s="6"/>
      <c r="H26" s="14"/>
      <c r="I26" s="13">
        <f>SUM(I24:I25)</f>
        <v>8777.25</v>
      </c>
      <c r="J26" s="10" t="s">
        <v>40</v>
      </c>
      <c r="K26" s="15"/>
    </row>
    <row r="27" spans="2:12" ht="15" thickTop="1" x14ac:dyDescent="0.3">
      <c r="B27" s="12" t="s">
        <v>15</v>
      </c>
      <c r="C27" s="6">
        <f>SUM(C4:C26)</f>
        <v>16304.130000000001</v>
      </c>
      <c r="D27" s="6"/>
      <c r="F27" s="6">
        <f>SUM(F4:F25)</f>
        <v>7696.88</v>
      </c>
      <c r="I27" s="8">
        <v>245</v>
      </c>
      <c r="J27" t="s">
        <v>41</v>
      </c>
      <c r="K27" s="8"/>
      <c r="L27" s="8"/>
    </row>
    <row r="28" spans="2:12" ht="15" thickBot="1" x14ac:dyDescent="0.35">
      <c r="E28" s="12" t="s">
        <v>16</v>
      </c>
      <c r="F28" s="6">
        <f>SUM(C27-F27)</f>
        <v>8607.25</v>
      </c>
      <c r="I28" s="1">
        <f>I26-I27</f>
        <v>8532.25</v>
      </c>
      <c r="K28"/>
    </row>
    <row r="29" spans="2:12" ht="15" thickTop="1" x14ac:dyDescent="0.3">
      <c r="E29" t="s">
        <v>39</v>
      </c>
      <c r="F29" s="6">
        <v>-75</v>
      </c>
    </row>
    <row r="30" spans="2:12" x14ac:dyDescent="0.3">
      <c r="E30" t="s">
        <v>38</v>
      </c>
      <c r="F30" s="6"/>
    </row>
    <row r="31" spans="2:12" x14ac:dyDescent="0.3">
      <c r="E31" t="s">
        <v>17</v>
      </c>
      <c r="F31" s="6">
        <f>SUM(F28:F30)</f>
        <v>8532.25</v>
      </c>
    </row>
  </sheetData>
  <phoneticPr fontId="6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Freda</dc:creator>
  <cp:lastModifiedBy>Fulstow Parish Council</cp:lastModifiedBy>
  <cp:lastPrinted>2023-06-19T20:21:24Z</cp:lastPrinted>
  <dcterms:created xsi:type="dcterms:W3CDTF">2018-01-29T16:17:30Z</dcterms:created>
  <dcterms:modified xsi:type="dcterms:W3CDTF">2023-06-19T20:21:27Z</dcterms:modified>
</cp:coreProperties>
</file>